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calpackaging-my.sharepoint.com/personal/tiedebijlsma_biochek_com/Documents/Desktop/"/>
    </mc:Choice>
  </mc:AlternateContent>
  <xr:revisionPtr revIDLastSave="0" documentId="8_{206BBA2C-DFBD-4143-97E8-8468CFC5892F}" xr6:coauthVersionLast="47" xr6:coauthVersionMax="47" xr10:uidLastSave="{00000000-0000-0000-0000-000000000000}"/>
  <workbookProtection workbookAlgorithmName="SHA-512" workbookHashValue="UKtkr9My9Lhaz63tWy+9V5AXvgBR8/FMV0RbqRKYNRQpk0TCVVhXU5UEn4xcmQVMkuQc/ldvrDiCe0N+l9JMPA==" workbookSaltValue="wYNNlICWqaHS3kgR/fDnhw==" workbookSpinCount="100000" lockStructure="1"/>
  <bookViews>
    <workbookView xWindow="-120" yWindow="-120" windowWidth="29040" windowHeight="15840" xr2:uid="{00000000-000D-0000-FFFF-FFFF00000000}"/>
  </bookViews>
  <sheets>
    <sheet name="Results" sheetId="12" r:id="rId1"/>
    <sheet name="converted" sheetId="6" state="hidden" r:id="rId2"/>
  </sheets>
  <definedNames>
    <definedName name="_xlnm._FilterDatabase" localSheetId="1" hidden="1">converted!$A$4:$DP$5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L5" i="6" l="1"/>
  <c r="CY5" i="6" l="1"/>
  <c r="CX5" i="6"/>
  <c r="CV5" i="6"/>
  <c r="CU5" i="6"/>
  <c r="CS5" i="6"/>
  <c r="CR5" i="6"/>
  <c r="CP5" i="6"/>
  <c r="CO5" i="6"/>
  <c r="CM5" i="6"/>
  <c r="CL5" i="6"/>
  <c r="CJ5" i="6"/>
  <c r="CI5" i="6"/>
  <c r="CG5" i="6"/>
  <c r="CF5" i="6"/>
  <c r="CD5" i="6"/>
  <c r="CC5" i="6"/>
  <c r="CA5" i="6"/>
  <c r="BZ5" i="6"/>
  <c r="BX5" i="6"/>
  <c r="BW5" i="6"/>
  <c r="BU5" i="6"/>
  <c r="BT5" i="6"/>
  <c r="BR5" i="6"/>
  <c r="BQ5" i="6"/>
  <c r="BO5" i="6"/>
  <c r="BN5" i="6"/>
  <c r="BL5" i="6"/>
  <c r="BK5" i="6"/>
  <c r="BI5" i="6"/>
  <c r="BH5" i="6"/>
  <c r="BF5" i="6"/>
  <c r="BE5" i="6"/>
  <c r="BC5" i="6"/>
  <c r="BB5" i="6"/>
  <c r="AZ5" i="6"/>
  <c r="AY5" i="6"/>
  <c r="AW5" i="6" l="1"/>
  <c r="AV5" i="6"/>
  <c r="AT5" i="6"/>
  <c r="AS5" i="6"/>
  <c r="AQ5" i="6"/>
  <c r="AP5" i="6"/>
  <c r="AN5" i="6"/>
  <c r="AM5" i="6"/>
  <c r="AK5" i="6"/>
  <c r="AJ5" i="6"/>
  <c r="AH5" i="6"/>
  <c r="AG5" i="6"/>
  <c r="AE5" i="6"/>
  <c r="AD5" i="6"/>
  <c r="AF5" i="6" s="1"/>
  <c r="AB5" i="6"/>
  <c r="AA5" i="6"/>
  <c r="Y5" i="6"/>
  <c r="X5" i="6"/>
  <c r="U5" i="6"/>
  <c r="V5" i="6"/>
  <c r="S5" i="6"/>
  <c r="R5" i="6"/>
  <c r="P5" i="6"/>
  <c r="O5" i="6"/>
  <c r="CW5" i="6"/>
  <c r="CZ5" i="6"/>
  <c r="M5" i="6"/>
  <c r="N5" i="6" s="1"/>
  <c r="J5" i="6"/>
  <c r="I5" i="6"/>
  <c r="H5" i="6"/>
  <c r="G5" i="6"/>
  <c r="F5" i="6"/>
  <c r="E5" i="6"/>
  <c r="D5" i="6"/>
  <c r="Q5" i="6" l="1"/>
  <c r="K5" i="6"/>
  <c r="AC5" i="6"/>
  <c r="CT5" i="6"/>
  <c r="CQ5" i="6"/>
  <c r="CN5" i="6"/>
  <c r="CK5" i="6"/>
  <c r="CH5" i="6"/>
  <c r="CE5" i="6"/>
  <c r="CB5" i="6"/>
  <c r="BY5" i="6"/>
  <c r="BV5" i="6"/>
  <c r="BS5" i="6"/>
  <c r="BP5" i="6"/>
  <c r="BM5" i="6"/>
  <c r="BJ5" i="6"/>
  <c r="BG5" i="6"/>
  <c r="BD5" i="6"/>
  <c r="BA5" i="6"/>
  <c r="AX5" i="6"/>
  <c r="AU5" i="6"/>
  <c r="AR5" i="6"/>
  <c r="AO5" i="6"/>
  <c r="AL5" i="6"/>
  <c r="AI5" i="6"/>
  <c r="Z5" i="6"/>
  <c r="W5" i="6"/>
  <c r="T5" i="6"/>
</calcChain>
</file>

<file path=xl/sharedStrings.xml><?xml version="1.0" encoding="utf-8"?>
<sst xmlns="http://schemas.openxmlformats.org/spreadsheetml/2006/main" count="190" uniqueCount="66">
  <si>
    <t>batch</t>
  </si>
  <si>
    <t>SAMPLE 2</t>
  </si>
  <si>
    <t>SAMPLE 3</t>
  </si>
  <si>
    <t xml:space="preserve">SAMPLE 4 </t>
  </si>
  <si>
    <t>SAMPLE 5</t>
  </si>
  <si>
    <t>SAMPLE 7</t>
  </si>
  <si>
    <t>SAMPLE 8</t>
  </si>
  <si>
    <t>SAMPLE 9</t>
  </si>
  <si>
    <t>SAMPLE 10</t>
  </si>
  <si>
    <t>SAMPLE 11</t>
  </si>
  <si>
    <t>SAMPLE 12</t>
  </si>
  <si>
    <t>SAMPLE 1</t>
  </si>
  <si>
    <t>NC</t>
  </si>
  <si>
    <t>PC</t>
  </si>
  <si>
    <t>Sample 6</t>
  </si>
  <si>
    <t>1-1</t>
  </si>
  <si>
    <t>1-2</t>
  </si>
  <si>
    <t>2-1</t>
  </si>
  <si>
    <t>2-2</t>
  </si>
  <si>
    <t>Run 1</t>
  </si>
  <si>
    <t>Run 2</t>
  </si>
  <si>
    <t>Country</t>
  </si>
  <si>
    <t>Lab</t>
  </si>
  <si>
    <t>RESULTS PAGE 3/3</t>
  </si>
  <si>
    <t>Participant</t>
  </si>
  <si>
    <t>Lab Manager</t>
  </si>
  <si>
    <t>Test date 1</t>
  </si>
  <si>
    <t>Test date 2</t>
  </si>
  <si>
    <t>Results Submission Form</t>
  </si>
  <si>
    <r>
      <t xml:space="preserve">Submit results to </t>
    </r>
    <r>
      <rPr>
        <b/>
        <sz val="11"/>
        <color theme="1"/>
        <rFont val="Calibri"/>
        <family val="2"/>
        <scheme val="minor"/>
      </rPr>
      <t>ringtrial@biochek.com</t>
    </r>
    <r>
      <rPr>
        <sz val="11"/>
        <color theme="1"/>
        <rFont val="Calibri"/>
        <family val="2"/>
        <scheme val="minor"/>
      </rPr>
      <t xml:space="preserve"> latest </t>
    </r>
    <r>
      <rPr>
        <b/>
        <sz val="11"/>
        <color theme="1"/>
        <rFont val="Calibri"/>
        <family val="2"/>
        <scheme val="minor"/>
      </rPr>
      <t>September 30th</t>
    </r>
  </si>
  <si>
    <t>CR100 (RF16)</t>
  </si>
  <si>
    <t>CR300 (RS06)</t>
  </si>
  <si>
    <t>In report?</t>
  </si>
  <si>
    <t>Company/lab:</t>
  </si>
  <si>
    <t>(This will appear on the certificate)</t>
  </si>
  <si>
    <t>Country:</t>
  </si>
  <si>
    <t>Batch no kit (FS):</t>
  </si>
  <si>
    <t>Test date:</t>
  </si>
  <si>
    <t>OD value</t>
  </si>
  <si>
    <t>Titer value</t>
  </si>
  <si>
    <t>duplicates</t>
  </si>
  <si>
    <t xml:space="preserve">first </t>
  </si>
  <si>
    <t>second</t>
  </si>
  <si>
    <t>Titer</t>
  </si>
  <si>
    <t>Sample 1</t>
  </si>
  <si>
    <t>Sample 2</t>
  </si>
  <si>
    <t>Sample 3</t>
  </si>
  <si>
    <t>Sample 4</t>
  </si>
  <si>
    <t>Sample 5</t>
  </si>
  <si>
    <t>Sample 7</t>
  </si>
  <si>
    <t>Sample 8</t>
  </si>
  <si>
    <t>Sample 9</t>
  </si>
  <si>
    <t>Sample 10</t>
  </si>
  <si>
    <t>Sample 11</t>
  </si>
  <si>
    <t>Sample 12</t>
  </si>
  <si>
    <t>v</t>
  </si>
  <si>
    <t>BioChek Ring Trial for IBV Antibody Detection Assay</t>
  </si>
  <si>
    <r>
      <t xml:space="preserve">Rename the Sample Submission form to </t>
    </r>
    <r>
      <rPr>
        <b/>
        <sz val="11"/>
        <color theme="1"/>
        <rFont val="Calibri"/>
        <family val="2"/>
        <scheme val="minor"/>
      </rPr>
      <t>BioChekIBV2022 (your Company Name).xlsx</t>
    </r>
  </si>
  <si>
    <t>Report and Certificate can be expected before October 31st, 2022</t>
  </si>
  <si>
    <t>If you have any questions, please ask your local BioChek contact or support@biochek.com</t>
  </si>
  <si>
    <t>Participant:</t>
  </si>
  <si>
    <t>Email:</t>
  </si>
  <si>
    <t>CR100 (RF18)</t>
  </si>
  <si>
    <t>CR300 (RS08)</t>
  </si>
  <si>
    <t>Only a correctly filled submission forms will get analysed.</t>
  </si>
  <si>
    <t>Only fill out the grey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</si>
</sst>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/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2" fillId="3" borderId="7" xfId="0" quotePrefix="1" applyFont="1" applyFill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5" borderId="3" xfId="0" applyFill="1" applyBorder="1" applyProtection="1">
      <protection locked="0"/>
    </xf>
    <xf numFmtId="14" fontId="0" fillId="5" borderId="3" xfId="0" applyNumberForma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2" fillId="3" borderId="0" xfId="0" applyFont="1" applyFill="1" applyAlignment="1">
      <alignment horizontal="center"/>
    </xf>
    <xf numFmtId="0" fontId="8" fillId="5" borderId="15" xfId="2" applyFill="1" applyBorder="1" applyAlignment="1" applyProtection="1">
      <alignment horizontal="left"/>
      <protection locked="0"/>
    </xf>
    <xf numFmtId="0" fontId="8" fillId="5" borderId="16" xfId="2" applyFill="1" applyBorder="1" applyAlignment="1" applyProtection="1">
      <alignment horizontal="left"/>
      <protection locked="0"/>
    </xf>
    <xf numFmtId="0" fontId="8" fillId="5" borderId="17" xfId="2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5" borderId="15" xfId="0" applyFill="1" applyBorder="1" applyAlignment="1" applyProtection="1">
      <alignment horizontal="left" wrapText="1"/>
      <protection locked="0"/>
    </xf>
    <xf numFmtId="0" fontId="0" fillId="5" borderId="17" xfId="0" applyFill="1" applyBorder="1" applyAlignment="1" applyProtection="1">
      <alignment horizontal="left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2">
    <dxf>
      <fill>
        <patternFill>
          <bgColor rgb="FFFB5B5B"/>
        </patternFill>
      </fill>
    </dxf>
    <dxf>
      <fill>
        <patternFill>
          <bgColor rgb="FFFB5B5B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B5B5B"/>
      <color rgb="FFFF5050"/>
      <color rgb="FFFF3300"/>
      <color rgb="FFFF7C80"/>
      <color rgb="FFFF7979"/>
      <color rgb="FFFF6D6D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858EE.829AE68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3</xdr:row>
      <xdr:rowOff>104775</xdr:rowOff>
    </xdr:from>
    <xdr:to>
      <xdr:col>6</xdr:col>
      <xdr:colOff>409575</xdr:colOff>
      <xdr:row>7</xdr:row>
      <xdr:rowOff>55239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4CCC5C1-C50C-46E1-B219-CBF23DA222E9}"/>
            </a:ext>
            <a:ext uri="{147F2762-F138-4A5C-976F-8EAC2B608ADB}">
              <a16:predDERef xmlns:a16="http://schemas.microsoft.com/office/drawing/2014/main" pred="{A8856F86-BA8C-4281-908C-D16C14BE3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33775" y="990600"/>
          <a:ext cx="723900" cy="71246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</xdr:row>
      <xdr:rowOff>180975</xdr:rowOff>
    </xdr:from>
    <xdr:to>
      <xdr:col>4</xdr:col>
      <xdr:colOff>585397</xdr:colOff>
      <xdr:row>7</xdr:row>
      <xdr:rowOff>57150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59F9C8CD-F4A8-4B71-9933-CC274773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0"/>
          <a:ext cx="313809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F7A4-CC8B-422E-8F82-F7AFE92E764D}">
  <dimension ref="A1:H54"/>
  <sheetViews>
    <sheetView tabSelected="1" topLeftCell="A4" workbookViewId="0">
      <selection activeCell="N18" sqref="N18"/>
    </sheetView>
  </sheetViews>
  <sheetFormatPr defaultColWidth="9.140625" defaultRowHeight="15" x14ac:dyDescent="0.25"/>
  <cols>
    <col min="1" max="2" width="9.140625" style="7"/>
    <col min="3" max="3" width="10.7109375" style="7" bestFit="1" customWidth="1"/>
    <col min="4" max="4" width="10.42578125" style="7" customWidth="1"/>
    <col min="5" max="6" width="9.140625" style="7"/>
    <col min="7" max="7" width="10.7109375" style="7" bestFit="1" customWidth="1"/>
    <col min="8" max="8" width="10.28515625" style="7" customWidth="1"/>
    <col min="9" max="16384" width="9.140625" style="7"/>
  </cols>
  <sheetData>
    <row r="1" spans="1:1" ht="28.5" x14ac:dyDescent="0.45">
      <c r="A1" s="28" t="s">
        <v>56</v>
      </c>
    </row>
    <row r="2" spans="1:1" ht="26.25" x14ac:dyDescent="0.4">
      <c r="A2" s="29" t="s">
        <v>28</v>
      </c>
    </row>
    <row r="10" spans="1:1" x14ac:dyDescent="0.25">
      <c r="A10" s="7" t="s">
        <v>57</v>
      </c>
    </row>
    <row r="11" spans="1:1" x14ac:dyDescent="0.25">
      <c r="A11" s="7" t="s">
        <v>29</v>
      </c>
    </row>
    <row r="13" spans="1:1" x14ac:dyDescent="0.25">
      <c r="A13" s="7" t="s">
        <v>64</v>
      </c>
    </row>
    <row r="14" spans="1:1" x14ac:dyDescent="0.25">
      <c r="A14" s="4" t="s">
        <v>65</v>
      </c>
    </row>
    <row r="17" spans="1:8" x14ac:dyDescent="0.25">
      <c r="A17" s="19"/>
      <c r="B17" s="19" t="s">
        <v>33</v>
      </c>
      <c r="C17" s="45"/>
      <c r="D17" s="7" t="s">
        <v>34</v>
      </c>
    </row>
    <row r="18" spans="1:8" x14ac:dyDescent="0.25">
      <c r="A18" s="19"/>
      <c r="B18" s="19" t="s">
        <v>35</v>
      </c>
      <c r="C18" s="61"/>
      <c r="D18" s="62"/>
      <c r="G18" s="40"/>
    </row>
    <row r="19" spans="1:8" x14ac:dyDescent="0.25">
      <c r="A19" s="19"/>
      <c r="B19" s="19" t="s">
        <v>60</v>
      </c>
      <c r="C19" s="46"/>
    </row>
    <row r="20" spans="1:8" x14ac:dyDescent="0.25">
      <c r="A20" s="19"/>
      <c r="B20" s="19" t="s">
        <v>61</v>
      </c>
      <c r="C20" s="48"/>
      <c r="D20" s="49"/>
      <c r="E20" s="50"/>
    </row>
    <row r="22" spans="1:8" x14ac:dyDescent="0.25">
      <c r="B22" s="19" t="s">
        <v>36</v>
      </c>
      <c r="C22" s="41"/>
    </row>
    <row r="23" spans="1:8" x14ac:dyDescent="0.25">
      <c r="C23" s="4"/>
      <c r="D23" s="4"/>
      <c r="E23" s="4"/>
      <c r="F23" s="4"/>
      <c r="G23" s="4"/>
    </row>
    <row r="24" spans="1:8" x14ac:dyDescent="0.25">
      <c r="C24" s="39" t="s">
        <v>19</v>
      </c>
      <c r="D24" s="39"/>
      <c r="E24" s="39"/>
      <c r="F24" s="39"/>
      <c r="G24" s="39" t="s">
        <v>20</v>
      </c>
    </row>
    <row r="25" spans="1:8" x14ac:dyDescent="0.25">
      <c r="B25" s="19" t="s">
        <v>37</v>
      </c>
      <c r="C25" s="42"/>
      <c r="F25" s="19" t="s">
        <v>37</v>
      </c>
      <c r="G25" s="42"/>
    </row>
    <row r="26" spans="1:8" x14ac:dyDescent="0.25">
      <c r="C26" s="39" t="s">
        <v>38</v>
      </c>
      <c r="D26" s="5"/>
      <c r="E26" s="5"/>
      <c r="F26" s="5"/>
      <c r="G26" s="39" t="s">
        <v>38</v>
      </c>
      <c r="H26" s="5"/>
    </row>
    <row r="27" spans="1:8" x14ac:dyDescent="0.25">
      <c r="B27" s="19" t="s">
        <v>12</v>
      </c>
      <c r="C27" s="43"/>
      <c r="F27" s="19" t="s">
        <v>12</v>
      </c>
      <c r="G27" s="43"/>
    </row>
    <row r="28" spans="1:8" x14ac:dyDescent="0.25">
      <c r="B28" s="19" t="s">
        <v>12</v>
      </c>
      <c r="C28" s="43"/>
      <c r="F28" s="19" t="s">
        <v>12</v>
      </c>
      <c r="G28" s="43"/>
    </row>
    <row r="29" spans="1:8" x14ac:dyDescent="0.25">
      <c r="B29" s="19" t="s">
        <v>13</v>
      </c>
      <c r="C29" s="43"/>
      <c r="F29" s="19" t="s">
        <v>13</v>
      </c>
      <c r="G29" s="43"/>
    </row>
    <row r="30" spans="1:8" x14ac:dyDescent="0.25">
      <c r="B30" s="19" t="s">
        <v>13</v>
      </c>
      <c r="C30" s="43"/>
      <c r="F30" s="19" t="s">
        <v>13</v>
      </c>
      <c r="G30" s="43"/>
    </row>
    <row r="32" spans="1:8" x14ac:dyDescent="0.25">
      <c r="C32" s="47" t="s">
        <v>39</v>
      </c>
      <c r="D32" s="47"/>
      <c r="E32" s="5"/>
      <c r="F32" s="5"/>
      <c r="G32" s="47" t="s">
        <v>39</v>
      </c>
      <c r="H32" s="47"/>
    </row>
    <row r="33" spans="2:8" x14ac:dyDescent="0.25">
      <c r="B33" s="19" t="s">
        <v>62</v>
      </c>
      <c r="C33" s="44"/>
      <c r="D33" s="44"/>
      <c r="F33" s="19" t="s">
        <v>62</v>
      </c>
      <c r="G33" s="44"/>
      <c r="H33" s="44"/>
    </row>
    <row r="34" spans="2:8" x14ac:dyDescent="0.25">
      <c r="B34" s="19" t="s">
        <v>63</v>
      </c>
      <c r="C34" s="44"/>
      <c r="D34" s="44"/>
      <c r="F34" s="19" t="s">
        <v>63</v>
      </c>
      <c r="G34" s="44"/>
      <c r="H34" s="44"/>
    </row>
    <row r="35" spans="2:8" x14ac:dyDescent="0.25">
      <c r="B35" s="19"/>
      <c r="F35" s="19"/>
    </row>
    <row r="36" spans="2:8" x14ac:dyDescent="0.25">
      <c r="B36" s="16" t="s">
        <v>40</v>
      </c>
      <c r="C36" s="39" t="s">
        <v>41</v>
      </c>
      <c r="D36" s="39" t="s">
        <v>42</v>
      </c>
      <c r="E36" s="39"/>
      <c r="F36" s="16" t="s">
        <v>40</v>
      </c>
      <c r="G36" s="39" t="s">
        <v>41</v>
      </c>
      <c r="H36" s="39" t="s">
        <v>42</v>
      </c>
    </row>
    <row r="37" spans="2:8" x14ac:dyDescent="0.25">
      <c r="B37" s="19"/>
      <c r="C37" s="39" t="s">
        <v>43</v>
      </c>
      <c r="D37" s="39" t="s">
        <v>43</v>
      </c>
      <c r="F37" s="19"/>
      <c r="G37" s="39" t="s">
        <v>43</v>
      </c>
      <c r="H37" s="39" t="s">
        <v>43</v>
      </c>
    </row>
    <row r="38" spans="2:8" x14ac:dyDescent="0.25">
      <c r="B38" s="19" t="s">
        <v>44</v>
      </c>
      <c r="C38" s="44"/>
      <c r="D38" s="44"/>
      <c r="F38" s="19" t="s">
        <v>44</v>
      </c>
      <c r="G38" s="44"/>
      <c r="H38" s="44"/>
    </row>
    <row r="39" spans="2:8" x14ac:dyDescent="0.25">
      <c r="B39" s="19" t="s">
        <v>45</v>
      </c>
      <c r="C39" s="44"/>
      <c r="D39" s="44"/>
      <c r="F39" s="19" t="s">
        <v>45</v>
      </c>
      <c r="G39" s="44"/>
      <c r="H39" s="44"/>
    </row>
    <row r="40" spans="2:8" x14ac:dyDescent="0.25">
      <c r="B40" s="19" t="s">
        <v>46</v>
      </c>
      <c r="C40" s="44"/>
      <c r="D40" s="44"/>
      <c r="F40" s="19" t="s">
        <v>46</v>
      </c>
      <c r="G40" s="44"/>
      <c r="H40" s="44"/>
    </row>
    <row r="41" spans="2:8" x14ac:dyDescent="0.25">
      <c r="B41" s="19" t="s">
        <v>47</v>
      </c>
      <c r="C41" s="44"/>
      <c r="D41" s="44"/>
      <c r="F41" s="19" t="s">
        <v>47</v>
      </c>
      <c r="G41" s="44"/>
      <c r="H41" s="44"/>
    </row>
    <row r="42" spans="2:8" x14ac:dyDescent="0.25">
      <c r="B42" s="19" t="s">
        <v>48</v>
      </c>
      <c r="C42" s="44"/>
      <c r="D42" s="44"/>
      <c r="F42" s="19" t="s">
        <v>48</v>
      </c>
      <c r="G42" s="44"/>
      <c r="H42" s="44"/>
    </row>
    <row r="43" spans="2:8" x14ac:dyDescent="0.25">
      <c r="B43" s="19" t="s">
        <v>14</v>
      </c>
      <c r="C43" s="44"/>
      <c r="D43" s="44"/>
      <c r="F43" s="19" t="s">
        <v>14</v>
      </c>
      <c r="G43" s="44"/>
      <c r="H43" s="44"/>
    </row>
    <row r="44" spans="2:8" x14ac:dyDescent="0.25">
      <c r="B44" s="19" t="s">
        <v>49</v>
      </c>
      <c r="C44" s="44"/>
      <c r="D44" s="44"/>
      <c r="F44" s="19" t="s">
        <v>49</v>
      </c>
      <c r="G44" s="44"/>
      <c r="H44" s="44"/>
    </row>
    <row r="45" spans="2:8" x14ac:dyDescent="0.25">
      <c r="B45" s="19" t="s">
        <v>50</v>
      </c>
      <c r="C45" s="44"/>
      <c r="D45" s="44"/>
      <c r="F45" s="19" t="s">
        <v>50</v>
      </c>
      <c r="G45" s="44"/>
      <c r="H45" s="44"/>
    </row>
    <row r="46" spans="2:8" x14ac:dyDescent="0.25">
      <c r="B46" s="19" t="s">
        <v>51</v>
      </c>
      <c r="C46" s="44"/>
      <c r="D46" s="44"/>
      <c r="F46" s="19" t="s">
        <v>51</v>
      </c>
      <c r="G46" s="44"/>
      <c r="H46" s="44"/>
    </row>
    <row r="47" spans="2:8" x14ac:dyDescent="0.25">
      <c r="B47" s="19" t="s">
        <v>52</v>
      </c>
      <c r="C47" s="44"/>
      <c r="D47" s="44"/>
      <c r="F47" s="19" t="s">
        <v>52</v>
      </c>
      <c r="G47" s="44"/>
      <c r="H47" s="44"/>
    </row>
    <row r="48" spans="2:8" x14ac:dyDescent="0.25">
      <c r="B48" s="19" t="s">
        <v>53</v>
      </c>
      <c r="C48" s="44"/>
      <c r="D48" s="44"/>
      <c r="F48" s="19" t="s">
        <v>53</v>
      </c>
      <c r="G48" s="44"/>
      <c r="H48" s="44"/>
    </row>
    <row r="49" spans="1:8" x14ac:dyDescent="0.25">
      <c r="B49" s="19" t="s">
        <v>54</v>
      </c>
      <c r="C49" s="44"/>
      <c r="D49" s="44"/>
      <c r="F49" s="19" t="s">
        <v>54</v>
      </c>
      <c r="G49" s="44"/>
      <c r="H49" s="44"/>
    </row>
    <row r="52" spans="1:8" x14ac:dyDescent="0.25">
      <c r="A52" s="7" t="s">
        <v>58</v>
      </c>
    </row>
    <row r="54" spans="1:8" x14ac:dyDescent="0.25">
      <c r="A54" s="7" t="s">
        <v>59</v>
      </c>
    </row>
  </sheetData>
  <sheetProtection algorithmName="SHA-512" hashValue="pLIRjw217cnSpWIT5Z35u/GeDUMiPKahZr4uQHQfpbZm4TL6vL3vFMfNxhxsXt9Yu2J38VipOmUt+BQmADka1g==" saltValue="jV+uoozYMGnwebHSV0KJ0w==" spinCount="100000" sheet="1" objects="1" scenarios="1"/>
  <mergeCells count="4">
    <mergeCell ref="C32:D32"/>
    <mergeCell ref="G32:H32"/>
    <mergeCell ref="C20:E20"/>
    <mergeCell ref="C18:D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EB12-BFDD-4C5F-ABC8-693719E80AB6}">
  <sheetPr>
    <pageSetUpPr fitToPage="1"/>
  </sheetPr>
  <dimension ref="A2:DY18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5" sqref="K5"/>
    </sheetView>
  </sheetViews>
  <sheetFormatPr defaultColWidth="9.140625" defaultRowHeight="15" x14ac:dyDescent="0.25"/>
  <cols>
    <col min="1" max="1" width="2.42578125" style="3" customWidth="1"/>
    <col min="2" max="2" width="8.5703125" style="3" hidden="1" customWidth="1"/>
    <col min="3" max="3" width="35.140625" style="3" hidden="1" customWidth="1"/>
    <col min="4" max="7" width="35.140625" style="3" customWidth="1"/>
    <col min="8" max="8" width="14.42578125" style="3" customWidth="1"/>
    <col min="9" max="20" width="9.140625" style="3" customWidth="1"/>
    <col min="21" max="21" width="11" style="3" customWidth="1"/>
    <col min="22" max="22" width="8.5703125" style="3" customWidth="1"/>
    <col min="23" max="23" width="9.140625" style="3"/>
    <col min="24" max="25" width="9.140625" style="3" customWidth="1"/>
    <col min="26" max="26" width="9.140625" style="3"/>
    <col min="27" max="28" width="9.140625" style="3" customWidth="1"/>
    <col min="29" max="29" width="9.140625" style="3"/>
    <col min="30" max="31" width="9.140625" style="3" customWidth="1"/>
    <col min="32" max="32" width="9.140625" style="3"/>
    <col min="33" max="36" width="9.140625" style="3" customWidth="1"/>
    <col min="37" max="38" width="9.140625" style="2" customWidth="1"/>
    <col min="39" max="40" width="9.140625" style="3" customWidth="1"/>
    <col min="41" max="42" width="9.140625" style="2" customWidth="1"/>
    <col min="43" max="44" width="9.85546875" style="2" customWidth="1"/>
    <col min="45" max="47" width="9.85546875" style="3" customWidth="1"/>
    <col min="48" max="104" width="9.140625" style="3" customWidth="1"/>
    <col min="105" max="105" width="9.140625" style="1" customWidth="1"/>
    <col min="106" max="106" width="10.42578125" style="1" customWidth="1"/>
    <col min="107" max="108" width="9.140625" style="1" customWidth="1"/>
    <col min="109" max="109" width="1.85546875" style="7" customWidth="1"/>
    <col min="110" max="110" width="7.42578125" style="1" customWidth="1"/>
    <col min="111" max="111" width="10.42578125" style="3" customWidth="1"/>
    <col min="112" max="112" width="20.42578125" style="1" customWidth="1"/>
    <col min="113" max="113" width="9.5703125" style="1" customWidth="1"/>
    <col min="114" max="114" width="1.85546875" style="1" customWidth="1"/>
    <col min="115" max="117" width="9.140625" style="3"/>
    <col min="118" max="118" width="20.5703125" style="5" customWidth="1"/>
    <col min="119" max="119" width="1.85546875" style="15" customWidth="1"/>
    <col min="120" max="120" width="21.42578125" style="5" bestFit="1" customWidth="1"/>
    <col min="121" max="129" width="9.140625" style="7"/>
    <col min="130" max="16384" width="9.140625" style="3"/>
  </cols>
  <sheetData>
    <row r="2" spans="1:129" ht="34.5" thickBot="1" x14ac:dyDescent="0.55000000000000004">
      <c r="A2" s="7"/>
      <c r="B2" s="56" t="s">
        <v>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</row>
    <row r="3" spans="1:129" s="7" customFormat="1" x14ac:dyDescent="0.25">
      <c r="H3" s="5"/>
      <c r="I3" s="57" t="s">
        <v>12</v>
      </c>
      <c r="J3" s="54"/>
      <c r="K3" s="54"/>
      <c r="L3" s="54"/>
      <c r="M3" s="54"/>
      <c r="N3" s="58"/>
      <c r="O3" s="59" t="s">
        <v>13</v>
      </c>
      <c r="P3" s="52"/>
      <c r="Q3" s="52"/>
      <c r="R3" s="52"/>
      <c r="S3" s="52"/>
      <c r="T3" s="60"/>
      <c r="U3" s="54" t="s">
        <v>30</v>
      </c>
      <c r="V3" s="54"/>
      <c r="W3" s="54"/>
      <c r="X3" s="54"/>
      <c r="Y3" s="54"/>
      <c r="Z3" s="58"/>
      <c r="AA3" s="59" t="s">
        <v>31</v>
      </c>
      <c r="AB3" s="52"/>
      <c r="AC3" s="52"/>
      <c r="AD3" s="52"/>
      <c r="AE3" s="52"/>
      <c r="AF3" s="60"/>
      <c r="AG3" s="57" t="s">
        <v>2</v>
      </c>
      <c r="AH3" s="54"/>
      <c r="AI3" s="54"/>
      <c r="AJ3" s="54"/>
      <c r="AK3" s="54"/>
      <c r="AL3" s="55"/>
      <c r="AM3" s="51" t="s">
        <v>7</v>
      </c>
      <c r="AN3" s="52"/>
      <c r="AO3" s="52"/>
      <c r="AP3" s="52"/>
      <c r="AQ3" s="52"/>
      <c r="AR3" s="60"/>
      <c r="AS3" s="57" t="s">
        <v>10</v>
      </c>
      <c r="AT3" s="54"/>
      <c r="AU3" s="54"/>
      <c r="AV3" s="54"/>
      <c r="AW3" s="54"/>
      <c r="AX3" s="58"/>
      <c r="AY3" s="59" t="s">
        <v>11</v>
      </c>
      <c r="AZ3" s="52"/>
      <c r="BA3" s="52"/>
      <c r="BB3" s="52"/>
      <c r="BC3" s="52"/>
      <c r="BD3" s="53"/>
      <c r="BE3" s="54" t="s">
        <v>1</v>
      </c>
      <c r="BF3" s="54"/>
      <c r="BG3" s="54"/>
      <c r="BH3" s="54"/>
      <c r="BI3" s="54"/>
      <c r="BJ3" s="55"/>
      <c r="BK3" s="51" t="s">
        <v>3</v>
      </c>
      <c r="BL3" s="52"/>
      <c r="BM3" s="52"/>
      <c r="BN3" s="52"/>
      <c r="BO3" s="52"/>
      <c r="BP3" s="53"/>
      <c r="BQ3" s="54" t="s">
        <v>4</v>
      </c>
      <c r="BR3" s="54"/>
      <c r="BS3" s="54"/>
      <c r="BT3" s="54"/>
      <c r="BU3" s="54"/>
      <c r="BV3" s="55"/>
      <c r="BW3" s="51" t="s">
        <v>14</v>
      </c>
      <c r="BX3" s="52"/>
      <c r="BY3" s="52"/>
      <c r="BZ3" s="52"/>
      <c r="CA3" s="52"/>
      <c r="CB3" s="53"/>
      <c r="CC3" s="54" t="s">
        <v>6</v>
      </c>
      <c r="CD3" s="54"/>
      <c r="CE3" s="54"/>
      <c r="CF3" s="54"/>
      <c r="CG3" s="54"/>
      <c r="CH3" s="55"/>
      <c r="CI3" s="51" t="s">
        <v>8</v>
      </c>
      <c r="CJ3" s="52"/>
      <c r="CK3" s="52"/>
      <c r="CL3" s="52"/>
      <c r="CM3" s="52"/>
      <c r="CN3" s="53"/>
      <c r="CO3" s="54" t="s">
        <v>9</v>
      </c>
      <c r="CP3" s="54"/>
      <c r="CQ3" s="54"/>
      <c r="CR3" s="54"/>
      <c r="CS3" s="54"/>
      <c r="CT3" s="58"/>
      <c r="CU3" s="59" t="s">
        <v>5</v>
      </c>
      <c r="CV3" s="52"/>
      <c r="CW3" s="52"/>
      <c r="CX3" s="52"/>
      <c r="CY3" s="52"/>
      <c r="CZ3" s="60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1:129" s="6" customFormat="1" x14ac:dyDescent="0.25">
      <c r="B4" s="8" t="s">
        <v>22</v>
      </c>
      <c r="C4" s="20" t="s">
        <v>24</v>
      </c>
      <c r="D4" s="26" t="s">
        <v>25</v>
      </c>
      <c r="E4" s="26" t="s">
        <v>21</v>
      </c>
      <c r="F4" s="26" t="s">
        <v>26</v>
      </c>
      <c r="G4" s="26" t="s">
        <v>27</v>
      </c>
      <c r="H4" s="27" t="s">
        <v>0</v>
      </c>
      <c r="I4" s="31" t="s">
        <v>15</v>
      </c>
      <c r="J4" s="10" t="s">
        <v>16</v>
      </c>
      <c r="K4" s="10" t="s">
        <v>19</v>
      </c>
      <c r="L4" s="10" t="s">
        <v>17</v>
      </c>
      <c r="M4" s="10" t="s">
        <v>18</v>
      </c>
      <c r="N4" s="32" t="s">
        <v>20</v>
      </c>
      <c r="O4" s="31" t="s">
        <v>15</v>
      </c>
      <c r="P4" s="10" t="s">
        <v>16</v>
      </c>
      <c r="Q4" s="10" t="s">
        <v>19</v>
      </c>
      <c r="R4" s="10" t="s">
        <v>17</v>
      </c>
      <c r="S4" s="10" t="s">
        <v>18</v>
      </c>
      <c r="T4" s="32" t="s">
        <v>20</v>
      </c>
      <c r="U4" s="25" t="s">
        <v>15</v>
      </c>
      <c r="V4" s="25" t="s">
        <v>16</v>
      </c>
      <c r="W4" s="10" t="s">
        <v>19</v>
      </c>
      <c r="X4" s="10" t="s">
        <v>17</v>
      </c>
      <c r="Y4" s="10" t="s">
        <v>18</v>
      </c>
      <c r="Z4" s="32" t="s">
        <v>20</v>
      </c>
      <c r="AA4" s="31" t="s">
        <v>15</v>
      </c>
      <c r="AB4" s="10" t="s">
        <v>16</v>
      </c>
      <c r="AC4" s="10" t="s">
        <v>19</v>
      </c>
      <c r="AD4" s="10" t="s">
        <v>17</v>
      </c>
      <c r="AE4" s="10" t="s">
        <v>18</v>
      </c>
      <c r="AF4" s="32" t="s">
        <v>20</v>
      </c>
      <c r="AG4" s="31" t="s">
        <v>15</v>
      </c>
      <c r="AH4" s="10" t="s">
        <v>16</v>
      </c>
      <c r="AI4" s="10" t="s">
        <v>19</v>
      </c>
      <c r="AJ4" s="10" t="s">
        <v>17</v>
      </c>
      <c r="AK4" s="10" t="s">
        <v>18</v>
      </c>
      <c r="AL4" s="10" t="s">
        <v>20</v>
      </c>
      <c r="AM4" s="10" t="s">
        <v>15</v>
      </c>
      <c r="AN4" s="10" t="s">
        <v>16</v>
      </c>
      <c r="AO4" s="10" t="s">
        <v>19</v>
      </c>
      <c r="AP4" s="10" t="s">
        <v>17</v>
      </c>
      <c r="AQ4" s="10" t="s">
        <v>18</v>
      </c>
      <c r="AR4" s="32" t="s">
        <v>20</v>
      </c>
      <c r="AS4" s="31" t="s">
        <v>15</v>
      </c>
      <c r="AT4" s="10" t="s">
        <v>16</v>
      </c>
      <c r="AU4" s="10" t="s">
        <v>19</v>
      </c>
      <c r="AV4" s="10" t="s">
        <v>17</v>
      </c>
      <c r="AW4" s="10" t="s">
        <v>18</v>
      </c>
      <c r="AX4" s="32" t="s">
        <v>20</v>
      </c>
      <c r="AY4" s="31" t="s">
        <v>15</v>
      </c>
      <c r="AZ4" s="10" t="s">
        <v>16</v>
      </c>
      <c r="BA4" s="10" t="s">
        <v>19</v>
      </c>
      <c r="BB4" s="10" t="s">
        <v>17</v>
      </c>
      <c r="BC4" s="10" t="s">
        <v>18</v>
      </c>
      <c r="BD4" s="11" t="s">
        <v>20</v>
      </c>
      <c r="BE4" s="9" t="s">
        <v>15</v>
      </c>
      <c r="BF4" s="10" t="s">
        <v>16</v>
      </c>
      <c r="BG4" s="10" t="s">
        <v>19</v>
      </c>
      <c r="BH4" s="10" t="s">
        <v>17</v>
      </c>
      <c r="BI4" s="10" t="s">
        <v>18</v>
      </c>
      <c r="BJ4" s="11" t="s">
        <v>20</v>
      </c>
      <c r="BK4" s="9" t="s">
        <v>15</v>
      </c>
      <c r="BL4" s="10" t="s">
        <v>16</v>
      </c>
      <c r="BM4" s="10" t="s">
        <v>19</v>
      </c>
      <c r="BN4" s="10" t="s">
        <v>17</v>
      </c>
      <c r="BO4" s="10" t="s">
        <v>18</v>
      </c>
      <c r="BP4" s="11" t="s">
        <v>20</v>
      </c>
      <c r="BQ4" s="9" t="s">
        <v>15</v>
      </c>
      <c r="BR4" s="10" t="s">
        <v>16</v>
      </c>
      <c r="BS4" s="10" t="s">
        <v>19</v>
      </c>
      <c r="BT4" s="10" t="s">
        <v>17</v>
      </c>
      <c r="BU4" s="10" t="s">
        <v>18</v>
      </c>
      <c r="BV4" s="11" t="s">
        <v>20</v>
      </c>
      <c r="BW4" s="9" t="s">
        <v>15</v>
      </c>
      <c r="BX4" s="10" t="s">
        <v>16</v>
      </c>
      <c r="BY4" s="10" t="s">
        <v>19</v>
      </c>
      <c r="BZ4" s="10" t="s">
        <v>17</v>
      </c>
      <c r="CA4" s="10" t="s">
        <v>18</v>
      </c>
      <c r="CB4" s="11" t="s">
        <v>20</v>
      </c>
      <c r="CC4" s="9" t="s">
        <v>15</v>
      </c>
      <c r="CD4" s="10" t="s">
        <v>16</v>
      </c>
      <c r="CE4" s="10" t="s">
        <v>19</v>
      </c>
      <c r="CF4" s="10" t="s">
        <v>17</v>
      </c>
      <c r="CG4" s="10" t="s">
        <v>18</v>
      </c>
      <c r="CH4" s="11" t="s">
        <v>20</v>
      </c>
      <c r="CI4" s="9" t="s">
        <v>15</v>
      </c>
      <c r="CJ4" s="10" t="s">
        <v>16</v>
      </c>
      <c r="CK4" s="10" t="s">
        <v>19</v>
      </c>
      <c r="CL4" s="10" t="s">
        <v>17</v>
      </c>
      <c r="CM4" s="10" t="s">
        <v>18</v>
      </c>
      <c r="CN4" s="11" t="s">
        <v>20</v>
      </c>
      <c r="CO4" s="9" t="s">
        <v>15</v>
      </c>
      <c r="CP4" s="10" t="s">
        <v>16</v>
      </c>
      <c r="CQ4" s="10" t="s">
        <v>19</v>
      </c>
      <c r="CR4" s="10" t="s">
        <v>17</v>
      </c>
      <c r="CS4" s="10" t="s">
        <v>18</v>
      </c>
      <c r="CT4" s="32" t="s">
        <v>20</v>
      </c>
      <c r="CU4" s="31" t="s">
        <v>15</v>
      </c>
      <c r="CV4" s="10" t="s">
        <v>16</v>
      </c>
      <c r="CW4" s="10" t="s">
        <v>19</v>
      </c>
      <c r="CX4" s="10" t="s">
        <v>17</v>
      </c>
      <c r="CY4" s="10" t="s">
        <v>18</v>
      </c>
      <c r="CZ4" s="32" t="s">
        <v>20</v>
      </c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9" ht="15.75" thickBot="1" x14ac:dyDescent="0.3">
      <c r="A5" s="7"/>
      <c r="B5" s="12"/>
      <c r="C5" s="12">
        <f>Results!C17</f>
        <v>0</v>
      </c>
      <c r="D5" s="12">
        <f>Results!C19</f>
        <v>0</v>
      </c>
      <c r="E5" s="12">
        <f>Results!C18</f>
        <v>0</v>
      </c>
      <c r="F5" s="30">
        <f>Results!C25</f>
        <v>0</v>
      </c>
      <c r="G5" s="30">
        <f>Results!G25</f>
        <v>0</v>
      </c>
      <c r="H5" s="13">
        <f>Results!C22</f>
        <v>0</v>
      </c>
      <c r="I5" s="36">
        <f>Results!C27</f>
        <v>0</v>
      </c>
      <c r="J5" s="37">
        <f>Results!C28</f>
        <v>0</v>
      </c>
      <c r="K5" s="37">
        <f>AVERAGE(I5:J5)</f>
        <v>0</v>
      </c>
      <c r="L5" s="37">
        <f>Results!G27</f>
        <v>0</v>
      </c>
      <c r="M5" s="37">
        <f>Results!G28</f>
        <v>0</v>
      </c>
      <c r="N5" s="38">
        <f>AVERAGE(L5:M5)</f>
        <v>0</v>
      </c>
      <c r="O5" s="36">
        <f>Results!C29</f>
        <v>0</v>
      </c>
      <c r="P5" s="37">
        <f>Results!C30</f>
        <v>0</v>
      </c>
      <c r="Q5" s="37">
        <f>AVERAGE(O5:P5)</f>
        <v>0</v>
      </c>
      <c r="R5" s="37">
        <f>Results!G29</f>
        <v>0</v>
      </c>
      <c r="S5" s="37">
        <f>Results!G30</f>
        <v>0</v>
      </c>
      <c r="T5" s="38">
        <f>AVERAGE(R5:S5)</f>
        <v>0</v>
      </c>
      <c r="U5" s="34">
        <f>Results!C33</f>
        <v>0</v>
      </c>
      <c r="V5" s="34">
        <f>Results!D33</f>
        <v>0</v>
      </c>
      <c r="W5" s="34">
        <f>AVERAGE(U5:V5)</f>
        <v>0</v>
      </c>
      <c r="X5" s="34">
        <f>Results!G33</f>
        <v>0</v>
      </c>
      <c r="Y5" s="34">
        <f>Results!H33</f>
        <v>0</v>
      </c>
      <c r="Z5" s="35">
        <f>AVERAGE(X5:Y5)</f>
        <v>0</v>
      </c>
      <c r="AA5" s="33">
        <f>Results!C34</f>
        <v>0</v>
      </c>
      <c r="AB5" s="34">
        <f>Results!D34</f>
        <v>0</v>
      </c>
      <c r="AC5" s="34">
        <f>AVERAGE(AA5:AB5)</f>
        <v>0</v>
      </c>
      <c r="AD5" s="34">
        <f>Results!G34</f>
        <v>0</v>
      </c>
      <c r="AE5" s="34">
        <f>Results!H34</f>
        <v>0</v>
      </c>
      <c r="AF5" s="35">
        <f>AVERAGE(AD5:AE5)</f>
        <v>0</v>
      </c>
      <c r="AG5" s="33">
        <f>Results!C40</f>
        <v>0</v>
      </c>
      <c r="AH5" s="34">
        <f>Results!D40</f>
        <v>0</v>
      </c>
      <c r="AI5" s="34">
        <f t="shared" ref="AI5" si="0">AVERAGE(AG5:AH5)</f>
        <v>0</v>
      </c>
      <c r="AJ5" s="34">
        <f>Results!G40</f>
        <v>0</v>
      </c>
      <c r="AK5" s="34">
        <f>Results!H40</f>
        <v>0</v>
      </c>
      <c r="AL5" s="34">
        <f>AVERAGE(AJ5:AK5)</f>
        <v>0</v>
      </c>
      <c r="AM5" s="34">
        <f>Results!C46</f>
        <v>0</v>
      </c>
      <c r="AN5" s="34">
        <f>Results!D46</f>
        <v>0</v>
      </c>
      <c r="AO5" s="34">
        <f t="shared" ref="AO5" si="1">AVERAGE(AM5:AN5)</f>
        <v>0</v>
      </c>
      <c r="AP5" s="34">
        <f>Results!G46</f>
        <v>0</v>
      </c>
      <c r="AQ5" s="34">
        <f>Results!H46</f>
        <v>0</v>
      </c>
      <c r="AR5" s="35">
        <f>AVERAGE(AP5:AQ5)</f>
        <v>0</v>
      </c>
      <c r="AS5" s="33">
        <f>Results!C49</f>
        <v>0</v>
      </c>
      <c r="AT5" s="34">
        <f>Results!D49</f>
        <v>0</v>
      </c>
      <c r="AU5" s="34">
        <f t="shared" ref="AU5" si="2">AVERAGE(AS5:AT5)</f>
        <v>0</v>
      </c>
      <c r="AV5" s="34">
        <f>Results!G49</f>
        <v>0</v>
      </c>
      <c r="AW5" s="34">
        <f>Results!H49</f>
        <v>0</v>
      </c>
      <c r="AX5" s="35">
        <f>AVERAGE(AV5:AW5)</f>
        <v>0</v>
      </c>
      <c r="AY5" s="33">
        <f>Results!C38</f>
        <v>0</v>
      </c>
      <c r="AZ5" s="34">
        <f>Results!D38</f>
        <v>0</v>
      </c>
      <c r="BA5" s="34">
        <f t="shared" ref="BA5" si="3">AVERAGE(AY5:AZ5)</f>
        <v>0</v>
      </c>
      <c r="BB5" s="34">
        <f>Results!G38</f>
        <v>0</v>
      </c>
      <c r="BC5" s="34">
        <f>Results!H38</f>
        <v>0</v>
      </c>
      <c r="BD5" s="34">
        <f>AVERAGE(BB5:BC5)</f>
        <v>0</v>
      </c>
      <c r="BE5" s="34">
        <f>Results!C39</f>
        <v>0</v>
      </c>
      <c r="BF5" s="34">
        <f>Results!D39</f>
        <v>0</v>
      </c>
      <c r="BG5" s="34">
        <f t="shared" ref="BG5" si="4">AVERAGE(BE5:BF5)</f>
        <v>0</v>
      </c>
      <c r="BH5" s="34">
        <f>Results!G39</f>
        <v>0</v>
      </c>
      <c r="BI5" s="34">
        <f>Results!H39</f>
        <v>0</v>
      </c>
      <c r="BJ5" s="34">
        <f>AVERAGE(BH5:BI5)</f>
        <v>0</v>
      </c>
      <c r="BK5" s="34">
        <f>Results!C41</f>
        <v>0</v>
      </c>
      <c r="BL5" s="34">
        <f>Results!D41</f>
        <v>0</v>
      </c>
      <c r="BM5" s="34">
        <f t="shared" ref="BM5" si="5">AVERAGE(BK5:BL5)</f>
        <v>0</v>
      </c>
      <c r="BN5" s="34">
        <f>Results!G41</f>
        <v>0</v>
      </c>
      <c r="BO5" s="34">
        <f>Results!H41</f>
        <v>0</v>
      </c>
      <c r="BP5" s="34">
        <f>AVERAGE(BN5:BO5)</f>
        <v>0</v>
      </c>
      <c r="BQ5" s="34">
        <f>Results!C42</f>
        <v>0</v>
      </c>
      <c r="BR5" s="34">
        <f>Results!D42</f>
        <v>0</v>
      </c>
      <c r="BS5" s="34">
        <f t="shared" ref="BS5" si="6">AVERAGE(BQ5:BR5)</f>
        <v>0</v>
      </c>
      <c r="BT5" s="34">
        <f>Results!G42</f>
        <v>0</v>
      </c>
      <c r="BU5" s="34">
        <f>Results!H42</f>
        <v>0</v>
      </c>
      <c r="BV5" s="34">
        <f>AVERAGE(BT5:BU5)</f>
        <v>0</v>
      </c>
      <c r="BW5" s="34">
        <f>Results!C43</f>
        <v>0</v>
      </c>
      <c r="BX5" s="34">
        <f>Results!D43</f>
        <v>0</v>
      </c>
      <c r="BY5" s="34">
        <f t="shared" ref="BY5" si="7">AVERAGE(BW5:BX5)</f>
        <v>0</v>
      </c>
      <c r="BZ5" s="34">
        <f>Results!G43</f>
        <v>0</v>
      </c>
      <c r="CA5" s="34">
        <f>Results!H43</f>
        <v>0</v>
      </c>
      <c r="CB5" s="34">
        <f>AVERAGE(BZ5:CA5)</f>
        <v>0</v>
      </c>
      <c r="CC5" s="34">
        <f>Results!C45</f>
        <v>0</v>
      </c>
      <c r="CD5" s="34">
        <f>Results!D45</f>
        <v>0</v>
      </c>
      <c r="CE5" s="34">
        <f t="shared" ref="CE5" si="8">AVERAGE(CC5:CD5)</f>
        <v>0</v>
      </c>
      <c r="CF5" s="34">
        <f>Results!G45</f>
        <v>0</v>
      </c>
      <c r="CG5" s="34">
        <f>Results!H45</f>
        <v>0</v>
      </c>
      <c r="CH5" s="34">
        <f>AVERAGE(CF5:CG5)</f>
        <v>0</v>
      </c>
      <c r="CI5" s="34">
        <f>Results!C47</f>
        <v>0</v>
      </c>
      <c r="CJ5" s="34">
        <f>Results!D47</f>
        <v>0</v>
      </c>
      <c r="CK5" s="34">
        <f t="shared" ref="CK5" si="9">AVERAGE(CI5:CJ5)</f>
        <v>0</v>
      </c>
      <c r="CL5" s="34">
        <f>Results!G47</f>
        <v>0</v>
      </c>
      <c r="CM5" s="34">
        <f>Results!H47</f>
        <v>0</v>
      </c>
      <c r="CN5" s="34">
        <f>AVERAGE(CL5:CM5)</f>
        <v>0</v>
      </c>
      <c r="CO5" s="34">
        <f>Results!C48</f>
        <v>0</v>
      </c>
      <c r="CP5" s="34">
        <f>Results!D48</f>
        <v>0</v>
      </c>
      <c r="CQ5" s="34">
        <f t="shared" ref="CQ5" si="10">AVERAGE(CO5:CP5)</f>
        <v>0</v>
      </c>
      <c r="CR5" s="34">
        <f>Results!G48</f>
        <v>0</v>
      </c>
      <c r="CS5" s="34">
        <f>Results!H48</f>
        <v>0</v>
      </c>
      <c r="CT5" s="35">
        <f>AVERAGE(CR5:CS5)</f>
        <v>0</v>
      </c>
      <c r="CU5" s="33">
        <f>Results!C44</f>
        <v>0</v>
      </c>
      <c r="CV5" s="34">
        <f>Results!D44</f>
        <v>0</v>
      </c>
      <c r="CW5" s="34">
        <f t="shared" ref="CW5" si="11">AVERAGE(CU5:CV5)</f>
        <v>0</v>
      </c>
      <c r="CX5" s="34">
        <f>Results!G44</f>
        <v>0</v>
      </c>
      <c r="CY5" s="34">
        <f>Results!H44</f>
        <v>0</v>
      </c>
      <c r="CZ5" s="35">
        <f>AVERAGE(CX5:CY5)</f>
        <v>0</v>
      </c>
      <c r="DE5" s="1"/>
      <c r="DG5" s="1"/>
      <c r="DK5" s="1"/>
      <c r="DL5" s="1"/>
      <c r="DM5" s="1"/>
      <c r="DN5" s="1"/>
      <c r="DO5" s="1"/>
      <c r="DP5" s="1"/>
    </row>
    <row r="6" spans="1:129" ht="15.75" x14ac:dyDescent="0.25">
      <c r="A6" s="7"/>
      <c r="B6" s="7"/>
      <c r="C6" s="14"/>
      <c r="D6" s="14"/>
      <c r="E6" s="14"/>
      <c r="F6" s="21"/>
      <c r="H6" s="23"/>
      <c r="J6" s="22"/>
      <c r="K6" s="22"/>
      <c r="L6" s="22"/>
      <c r="M6" s="22"/>
      <c r="N6" s="22"/>
      <c r="P6" s="22"/>
      <c r="Q6" s="22"/>
      <c r="R6" s="23"/>
      <c r="S6" s="22"/>
      <c r="T6" s="22"/>
      <c r="U6" s="24"/>
      <c r="V6" s="24"/>
      <c r="W6" s="24"/>
      <c r="X6" s="24"/>
      <c r="Y6" s="24"/>
      <c r="Z6" s="24"/>
      <c r="AA6" s="24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24"/>
      <c r="CX6" s="24"/>
      <c r="CY6" s="24"/>
      <c r="CZ6" s="14"/>
      <c r="DE6" s="1"/>
      <c r="DG6" s="1"/>
      <c r="DK6" s="1"/>
      <c r="DL6" s="1"/>
      <c r="DM6" s="1"/>
      <c r="DN6" s="1"/>
      <c r="DO6" s="1"/>
      <c r="DP6" s="1"/>
      <c r="DU6" s="3"/>
      <c r="DV6" s="3"/>
      <c r="DW6" s="3"/>
      <c r="DX6" s="3"/>
      <c r="DY6" s="3"/>
    </row>
    <row r="7" spans="1:129" ht="15.75" x14ac:dyDescent="0.25">
      <c r="A7" s="7"/>
      <c r="B7" s="7"/>
      <c r="C7" s="14"/>
      <c r="D7" s="14"/>
      <c r="E7" s="14"/>
      <c r="F7" s="14"/>
      <c r="G7" s="18"/>
      <c r="H7" s="23"/>
      <c r="J7" s="22"/>
      <c r="K7" s="22"/>
      <c r="L7" s="22"/>
      <c r="M7" s="22"/>
      <c r="N7" s="22"/>
      <c r="P7" s="22"/>
      <c r="Q7" s="22"/>
      <c r="R7" s="23"/>
      <c r="S7" s="22"/>
      <c r="T7" s="22"/>
      <c r="U7" s="24"/>
      <c r="V7" s="24"/>
      <c r="W7" s="24"/>
      <c r="X7" s="24"/>
      <c r="Y7" s="24"/>
      <c r="Z7" s="24"/>
      <c r="AA7" s="24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2"/>
      <c r="AM7" s="23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24"/>
      <c r="CX7" s="24"/>
      <c r="CY7" s="24"/>
      <c r="CZ7" s="14"/>
      <c r="DE7" s="1"/>
      <c r="DG7" s="1"/>
      <c r="DK7" s="1"/>
      <c r="DL7" s="1"/>
      <c r="DM7" s="1"/>
      <c r="DN7" s="1"/>
      <c r="DO7" s="1"/>
      <c r="DP7" s="1"/>
      <c r="DU7" s="3"/>
      <c r="DV7" s="3"/>
      <c r="DW7" s="3"/>
      <c r="DX7" s="3"/>
      <c r="DY7" s="3"/>
    </row>
    <row r="8" spans="1:129" s="7" customFormat="1" x14ac:dyDescent="0.25"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9" s="7" customFormat="1" x14ac:dyDescent="0.25"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1:129" s="7" customFormat="1" x14ac:dyDescent="0.25"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9" s="7" customFormat="1" x14ac:dyDescent="0.25"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9" s="7" customFormat="1" x14ac:dyDescent="0.25">
      <c r="AK12" s="14"/>
      <c r="AL12" s="14"/>
      <c r="AO12" s="14"/>
      <c r="AP12" s="14"/>
      <c r="AQ12" s="14"/>
      <c r="AR12" s="14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4"/>
      <c r="AL13" s="14"/>
      <c r="AM13" s="7"/>
      <c r="AN13" s="7"/>
      <c r="AO13" s="14"/>
      <c r="AP13" s="14"/>
      <c r="AQ13" s="14"/>
      <c r="AR13" s="14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E13" s="1"/>
      <c r="DG13" s="1"/>
      <c r="DK13" s="1"/>
      <c r="DL13" s="1"/>
      <c r="DM13" s="1"/>
      <c r="DN13" s="1"/>
      <c r="DO13" s="1"/>
      <c r="DP13" s="1"/>
    </row>
    <row r="14" spans="1:129" x14ac:dyDescent="0.25">
      <c r="DE14" s="1"/>
      <c r="DG14" s="1"/>
      <c r="DK14" s="1"/>
      <c r="DL14" s="1"/>
      <c r="DM14" s="1"/>
      <c r="DN14" s="1"/>
      <c r="DO14" s="1"/>
      <c r="DP14" s="1"/>
    </row>
    <row r="15" spans="1:129" x14ac:dyDescent="0.25">
      <c r="D15" s="3" t="s">
        <v>55</v>
      </c>
      <c r="DE15" s="1"/>
      <c r="DG15" s="1"/>
      <c r="DK15" s="1"/>
      <c r="DL15" s="1"/>
      <c r="DM15" s="1"/>
      <c r="DN15" s="1"/>
      <c r="DO15" s="1"/>
      <c r="DP15" s="1"/>
    </row>
    <row r="16" spans="1:129" x14ac:dyDescent="0.25">
      <c r="B16" s="3" t="s">
        <v>32</v>
      </c>
      <c r="DE16" s="1"/>
      <c r="DG16" s="1"/>
      <c r="DK16" s="1"/>
      <c r="DL16" s="1"/>
      <c r="DM16" s="1"/>
      <c r="DN16" s="1"/>
      <c r="DO16" s="1"/>
      <c r="DP16" s="1"/>
    </row>
    <row r="17" spans="109:120" x14ac:dyDescent="0.25">
      <c r="DE17" s="1"/>
      <c r="DG17" s="1"/>
      <c r="DK17" s="1"/>
      <c r="DL17" s="1"/>
      <c r="DM17" s="1"/>
      <c r="DN17" s="1"/>
      <c r="DO17" s="1"/>
      <c r="DP17" s="1"/>
    </row>
    <row r="18" spans="109:120" x14ac:dyDescent="0.25">
      <c r="DE18" s="1"/>
      <c r="DG18" s="1"/>
      <c r="DK18" s="1"/>
      <c r="DL18" s="1"/>
      <c r="DM18" s="1"/>
      <c r="DN18" s="1"/>
      <c r="DO18" s="1"/>
      <c r="DP18" s="1"/>
    </row>
  </sheetData>
  <mergeCells count="17">
    <mergeCell ref="BQ3:BV3"/>
    <mergeCell ref="BW3:CB3"/>
    <mergeCell ref="CC3:CH3"/>
    <mergeCell ref="B2:DP2"/>
    <mergeCell ref="I3:N3"/>
    <mergeCell ref="O3:T3"/>
    <mergeCell ref="U3:Z3"/>
    <mergeCell ref="AA3:AF3"/>
    <mergeCell ref="AG3:AL3"/>
    <mergeCell ref="AM3:AR3"/>
    <mergeCell ref="AS3:AX3"/>
    <mergeCell ref="CI3:CN3"/>
    <mergeCell ref="CO3:CT3"/>
    <mergeCell ref="CU3:CZ3"/>
    <mergeCell ref="AY3:BD3"/>
    <mergeCell ref="BE3:BJ3"/>
    <mergeCell ref="BK3:BP3"/>
  </mergeCells>
  <conditionalFormatting sqref="K5 N5">
    <cfRule type="cellIs" dxfId="11" priority="237" operator="greaterThan">
      <formula>0.3</formula>
    </cfRule>
  </conditionalFormatting>
  <conditionalFormatting sqref="I5:AF5">
    <cfRule type="containsText" dxfId="10" priority="26" operator="containsText" text="ND">
      <formula>NOT(ISERROR(SEARCH("ND",I5)))</formula>
    </cfRule>
  </conditionalFormatting>
  <conditionalFormatting sqref="AA5:AF5">
    <cfRule type="cellIs" dxfId="9" priority="549" operator="lessThan">
      <formula>#REF!</formula>
    </cfRule>
    <cfRule type="cellIs" dxfId="8" priority="550" operator="between">
      <formula>1</formula>
      <formula>3000</formula>
    </cfRule>
    <cfRule type="cellIs" dxfId="7" priority="551" operator="between">
      <formula>7000</formula>
      <formula>#REF!</formula>
    </cfRule>
    <cfRule type="cellIs" dxfId="6" priority="552" operator="between">
      <formula>3000</formula>
      <formula>7000</formula>
    </cfRule>
    <cfRule type="cellIs" dxfId="5" priority="553" operator="greaterThan">
      <formula>#REF!</formula>
    </cfRule>
  </conditionalFormatting>
  <conditionalFormatting sqref="U5:Z5">
    <cfRule type="cellIs" dxfId="4" priority="554" operator="lessThan">
      <formula>#REF!</formula>
    </cfRule>
    <cfRule type="cellIs" dxfId="3" priority="555" operator="between">
      <formula>#REF!</formula>
      <formula>#REF!</formula>
    </cfRule>
    <cfRule type="cellIs" dxfId="2" priority="556" operator="greaterThan">
      <formula>#REF!</formula>
    </cfRule>
  </conditionalFormatting>
  <conditionalFormatting sqref="K5">
    <cfRule type="cellIs" dxfId="1" priority="25" operator="between">
      <formula>0.3</formula>
      <formula>99999</formula>
    </cfRule>
  </conditionalFormatting>
  <conditionalFormatting sqref="N5">
    <cfRule type="cellIs" dxfId="0" priority="24" operator="between">
      <formula>0.3</formula>
      <formula>99999</formula>
    </cfRule>
  </conditionalFormatting>
  <pageMargins left="0.7" right="0.7" top="0.75" bottom="0.75" header="0.3" footer="0.3"/>
  <pageSetup paperSize="9" scale="10" orientation="portrait" horizontalDpi="2400" verticalDpi="24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61950E643C54886AA4605F1123A6F" ma:contentTypeVersion="11" ma:contentTypeDescription="Een nieuw document maken." ma:contentTypeScope="" ma:versionID="6841c75ba58711a346891e452c502862">
  <xsd:schema xmlns:xsd="http://www.w3.org/2001/XMLSchema" xmlns:xs="http://www.w3.org/2001/XMLSchema" xmlns:p="http://schemas.microsoft.com/office/2006/metadata/properties" xmlns:ns3="1dbe6f52-1fa9-482b-afb3-67df8c1dead6" xmlns:ns4="4c73e458-de7e-4ed6-98ec-241c3d0b1692" targetNamespace="http://schemas.microsoft.com/office/2006/metadata/properties" ma:root="true" ma:fieldsID="be7755e4dc4b326fc6fb6ec0df90f755" ns3:_="" ns4:_="">
    <xsd:import namespace="1dbe6f52-1fa9-482b-afb3-67df8c1dead6"/>
    <xsd:import namespace="4c73e458-de7e-4ed6-98ec-241c3d0b16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6f52-1fa9-482b-afb3-67df8c1dea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3e458-de7e-4ed6-98ec-241c3d0b16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90EEA-8D28-4D6C-87BE-F773301CD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D15BC-6C82-401E-97AD-29904CD383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c73e458-de7e-4ed6-98ec-241c3d0b16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dbe6f52-1fa9-482b-afb3-67df8c1dead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26E22F-0A57-4EB5-A0BF-7EF485D74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e6f52-1fa9-482b-afb3-67df8c1dead6"/>
    <ds:schemaRef ds:uri="4c73e458-de7e-4ed6-98ec-241c3d0b16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converted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Verkleij</dc:creator>
  <cp:lastModifiedBy>Tiede Bijlsma | BioChek</cp:lastModifiedBy>
  <cp:lastPrinted>2018-10-04T18:33:33Z</cp:lastPrinted>
  <dcterms:created xsi:type="dcterms:W3CDTF">2018-05-16T07:55:31Z</dcterms:created>
  <dcterms:modified xsi:type="dcterms:W3CDTF">2022-04-25T20:44:15Z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0x01010068461950E643C54886AA4605F1123A6F</vt:lpwstr>
  </property>
</Properties>
</file>